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Balance General/"/>
    </mc:Choice>
  </mc:AlternateContent>
  <xr:revisionPtr revIDLastSave="5" documentId="8_{1B567FB6-1EC8-4721-B092-9D1844CC16B4}" xr6:coauthVersionLast="47" xr6:coauthVersionMax="47" xr10:uidLastSave="{4C9E880E-DE17-4F14-A8D1-AE98799ADC43}"/>
  <bookViews>
    <workbookView xWindow="-120" yWindow="-120" windowWidth="21840" windowHeight="13140" xr2:uid="{10141F73-B144-4542-9498-B239672AFF8B}"/>
  </bookViews>
  <sheets>
    <sheet name="OCTUBRE" sheetId="1" r:id="rId1"/>
  </sheets>
  <definedNames>
    <definedName name="_xlnm.Print_Area" localSheetId="0">OCTUBRE!$B$1:$E$46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<sst xmlns="http://schemas.openxmlformats.org/spreadsheetml/2006/main" count="28" uniqueCount="28">
  <si>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>Director Administrativo Financiero</t>
  </si>
  <si>
    <t>Encargado Financiero</t>
  </si>
  <si>
    <t>Carlos Ricardo Taveras</t>
  </si>
  <si>
    <t>Rolando A. Martínez</t>
  </si>
  <si>
    <t>Aprobado</t>
  </si>
  <si>
    <t>Preparado</t>
  </si>
  <si>
    <t xml:space="preserve">TOTAL  PASIVOS Y PATRIMONIO </t>
  </si>
  <si>
    <t>TOTAL  PATRIMONIO NETO</t>
  </si>
  <si>
    <t xml:space="preserve">RESULTADO NETO DEL EJERCICIO </t>
  </si>
  <si>
    <t xml:space="preserve">PATRIMONIO INICIAL </t>
  </si>
  <si>
    <t>TOTAL DE PASIVOS NO CORRIENTES</t>
  </si>
  <si>
    <t>PASIVOS NO CORRIENTES</t>
  </si>
  <si>
    <t>TOTAL DE PASIVOS CORRIENTES</t>
  </si>
  <si>
    <t>CUENTA POR PAGAR CORTO PLAZO</t>
  </si>
  <si>
    <t>PASIVOS CORRIENTES</t>
  </si>
  <si>
    <t>PASIVOS</t>
  </si>
  <si>
    <t>TOTAL DE ACTIVOS</t>
  </si>
  <si>
    <t>TOTAL DE ACTIVOS NO CORRIENTES</t>
  </si>
  <si>
    <t>BIENES DE USO (ACTIVOS NO FINANCIEROS)</t>
  </si>
  <si>
    <t>ACTIVOS NO CORRIENTES</t>
  </si>
  <si>
    <t>TOTAL DE ACTIVOS CORRIENTES</t>
  </si>
  <si>
    <t xml:space="preserve">DISPONIBILIDAD EN CAJA Y BANCO </t>
  </si>
  <si>
    <t>ACTIVOS CORRIENTES</t>
  </si>
  <si>
    <t>ACTIVOS</t>
  </si>
  <si>
    <t>(VALORES EN RD$)</t>
  </si>
  <si>
    <t>BALANCE GENERAL</t>
  </si>
  <si>
    <t xml:space="preserve"> </t>
  </si>
  <si>
    <t>AL 31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</si>
</sst>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zoomScaleNormal="100" workbookViewId="0">
      <selection activeCell="E27" sqref="E27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7"/>
      <c r="C1" s="17"/>
      <c r="D1" s="17"/>
      <c r="E1" s="17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26</v>
      </c>
    </row>
    <row r="4" spans="2:7" ht="18.75" x14ac:dyDescent="0.25">
      <c r="B4" s="17"/>
      <c r="C4" s="17"/>
      <c r="D4" s="17"/>
      <c r="E4" s="17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6" t="s">
        <v>25</v>
      </c>
      <c r="C7" s="16"/>
      <c r="D7" s="16"/>
      <c r="E7" s="16"/>
    </row>
    <row r="8" spans="2:7" x14ac:dyDescent="0.25">
      <c r="B8" s="16" t="s">
        <v>27</v>
      </c>
      <c r="C8" s="16"/>
      <c r="D8" s="16"/>
      <c r="E8" s="16"/>
    </row>
    <row r="9" spans="2:7" x14ac:dyDescent="0.25">
      <c r="B9" s="16" t="s">
        <v>24</v>
      </c>
      <c r="C9" s="16"/>
      <c r="D9" s="16"/>
      <c r="E9" s="16"/>
    </row>
    <row r="11" spans="2:7" ht="18" customHeight="1" x14ac:dyDescent="0.25">
      <c r="B11" s="7" t="s">
        <v>23</v>
      </c>
    </row>
    <row r="12" spans="2:7" ht="18" customHeight="1" x14ac:dyDescent="0.25">
      <c r="B12" s="7"/>
    </row>
    <row r="13" spans="2:7" ht="18" customHeight="1" x14ac:dyDescent="0.25">
      <c r="B13" s="7" t="s">
        <v>22</v>
      </c>
    </row>
    <row r="14" spans="2:7" ht="18" customHeight="1" x14ac:dyDescent="0.25">
      <c r="B14" s="1" t="s">
        <v>21</v>
      </c>
      <c r="E14" s="2">
        <v>870996654.73000002</v>
      </c>
      <c r="G14" s="13"/>
    </row>
    <row r="15" spans="2:7" ht="18" customHeight="1" x14ac:dyDescent="0.25">
      <c r="B15" s="7" t="s">
        <v>20</v>
      </c>
      <c r="C15" s="7"/>
      <c r="E15" s="9">
        <f>+E14</f>
        <v>870996654.73000002</v>
      </c>
    </row>
    <row r="16" spans="2:7" ht="18" customHeight="1" x14ac:dyDescent="0.25"/>
    <row r="17" spans="2:7" ht="18" customHeight="1" x14ac:dyDescent="0.25">
      <c r="B17" s="7" t="s">
        <v>19</v>
      </c>
    </row>
    <row r="18" spans="2:7" ht="18" customHeight="1" x14ac:dyDescent="0.25">
      <c r="B18" s="1" t="s">
        <v>18</v>
      </c>
      <c r="E18" s="2">
        <v>360236402.73000002</v>
      </c>
      <c r="G18" s="13"/>
    </row>
    <row r="19" spans="2:7" ht="18" customHeight="1" x14ac:dyDescent="0.25">
      <c r="B19" s="7" t="s">
        <v>17</v>
      </c>
      <c r="C19" s="7"/>
      <c r="E19" s="9">
        <f>SUM(E18:E18)</f>
        <v>360236402.73000002</v>
      </c>
    </row>
    <row r="20" spans="2:7" ht="18" customHeight="1" x14ac:dyDescent="0.25"/>
    <row r="21" spans="2:7" ht="18" customHeight="1" thickBot="1" x14ac:dyDescent="0.3">
      <c r="B21" s="7" t="s">
        <v>16</v>
      </c>
      <c r="E21" s="8">
        <f>+E15+E19</f>
        <v>1231233057.46</v>
      </c>
    </row>
    <row r="22" spans="2:7" ht="26.25" customHeight="1" thickTop="1" x14ac:dyDescent="0.25"/>
    <row r="23" spans="2:7" ht="18" customHeight="1" x14ac:dyDescent="0.25">
      <c r="B23" s="7" t="s">
        <v>15</v>
      </c>
    </row>
    <row r="24" spans="2:7" ht="23.25" customHeight="1" x14ac:dyDescent="0.25"/>
    <row r="25" spans="2:7" ht="18" customHeight="1" x14ac:dyDescent="0.25">
      <c r="B25" s="7" t="s">
        <v>14</v>
      </c>
    </row>
    <row r="26" spans="2:7" ht="18" customHeight="1" x14ac:dyDescent="0.25">
      <c r="B26" s="1" t="s">
        <v>13</v>
      </c>
      <c r="E26" s="2">
        <v>2060695.84</v>
      </c>
      <c r="F26" s="2"/>
      <c r="G26" s="12"/>
    </row>
    <row r="27" spans="2:7" ht="18" customHeight="1" x14ac:dyDescent="0.25">
      <c r="B27" s="7" t="s">
        <v>12</v>
      </c>
      <c r="C27" s="7"/>
      <c r="E27" s="9">
        <f>SUM(E26:E26)</f>
        <v>2060695.84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11</v>
      </c>
      <c r="C29" s="7"/>
      <c r="E29" s="6"/>
    </row>
    <row r="30" spans="2:7" ht="18" customHeight="1" x14ac:dyDescent="0.25">
      <c r="E30" s="11"/>
    </row>
    <row r="31" spans="2:7" ht="18" customHeight="1" x14ac:dyDescent="0.25">
      <c r="B31" s="7" t="s">
        <v>10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9</v>
      </c>
      <c r="E33" s="2">
        <f>E21-E27</f>
        <v>1229172361.6200001</v>
      </c>
    </row>
    <row r="34" spans="2:5" ht="18" customHeight="1" x14ac:dyDescent="0.25">
      <c r="B34" s="1" t="s">
        <v>8</v>
      </c>
      <c r="E34" s="2">
        <v>0</v>
      </c>
    </row>
    <row r="35" spans="2:5" ht="18" customHeight="1" x14ac:dyDescent="0.25">
      <c r="B35" s="7" t="s">
        <v>7</v>
      </c>
      <c r="C35" s="7"/>
      <c r="E35" s="9">
        <f>SUM(E33:E34)</f>
        <v>1229172361.6200001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6</v>
      </c>
      <c r="C37" s="7"/>
      <c r="E37" s="8">
        <f>E27+E35</f>
        <v>1231233057.46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5" t="s">
        <v>5</v>
      </c>
      <c r="C41" s="15" t="s">
        <v>4</v>
      </c>
      <c r="D41" s="15"/>
      <c r="E41" s="15"/>
    </row>
    <row r="42" spans="2:5" x14ac:dyDescent="0.25">
      <c r="B42" s="5"/>
      <c r="C42" s="5"/>
      <c r="D42" s="3"/>
      <c r="E42" s="4"/>
    </row>
    <row r="43" spans="2:5" ht="18" customHeight="1" x14ac:dyDescent="0.25">
      <c r="B43" s="3"/>
      <c r="C43" s="3"/>
      <c r="D43" s="3"/>
      <c r="E43" s="3"/>
    </row>
    <row r="44" spans="2:5" x14ac:dyDescent="0.25">
      <c r="B44" s="3" t="s">
        <v>3</v>
      </c>
      <c r="C44" s="16" t="s">
        <v>2</v>
      </c>
      <c r="D44" s="16"/>
      <c r="E44" s="16"/>
    </row>
    <row r="45" spans="2:5" x14ac:dyDescent="0.25">
      <c r="B45" s="3" t="s">
        <v>1</v>
      </c>
      <c r="C45" s="16" t="s">
        <v>0</v>
      </c>
      <c r="D45" s="16"/>
      <c r="E45" s="16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OCTUBRE</vt:lpstr>
      <vt:lpstr>OCTUBRE!Print_Area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 Maduro Jimenez</cp:lastModifiedBy>
  <cp:lastPrinted>2024-08-07T15:17:55Z</cp:lastPrinted>
  <dcterms:created xsi:type="dcterms:W3CDTF">2024-06-10T20:13:50Z</dcterms:created>
  <dcterms:modified xsi:type="dcterms:W3CDTF">2024-11-12T01:36:07Z</dcterms:modified>
</cp:coreProperties>
</file>